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YOA2023\"/>
    </mc:Choice>
  </mc:AlternateContent>
  <bookViews>
    <workbookView xWindow="0" yWindow="0" windowWidth="28800" windowHeight="12315"/>
  </bookViews>
  <sheets>
    <sheet name="ECSF" sheetId="1" r:id="rId1"/>
  </sheets>
  <definedNames>
    <definedName name="_xlnm.Print_Area" localSheetId="0">ECSF!$B$2:$D$78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<sst xmlns="http://schemas.openxmlformats.org/spreadsheetml/2006/main" count="57" uniqueCount="57">
  <si>
    <t>GOBIERNO DEL ESTADO DE MICHOACAN DE OCAMPO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</si>
  <si>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</si>
  <si>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</si>
  <si>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</si>
  <si>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</si>
  <si>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</si>
  <si>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</si>
  <si>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</si>
  <si>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</si>
  <si>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</si>
  <si>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</si>
  <si>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</si>
  <si>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</si>
  <si>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</si>
  <si>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</si>
  <si>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</si>
  <si>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</si>
  <si>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</si>
  <si>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</si>
  <si>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</si>
  <si>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</si>
  <si>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</si>
  <si>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</si>
  <si>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</si>
  <si>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</si>
  <si>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</si>
  <si>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</si>
  <si>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</si>
  <si>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</si>
  <si>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</si>
  <si>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</si>
  <si>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</si>
  <si>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</si>
  <si>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</si>
  <si>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</si>
  <si>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</si>
  <si>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</si>
  <si>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</si>
  <si>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</si>
  <si>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</si>
  <si>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</si>
  <si>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</si>
  <si>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</si>
  <si>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</si>
  <si>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</si>
  <si>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</si>
  <si>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</si>
  <si>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</si>
  <si>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</si>
  <si>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</si>
  <si>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</si>
  <si>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</si>
  <si>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</si>
  <si>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</si>
  <si>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ESTADO DE CAMBIOS EN LA SITUACION FINANCIERA CONSOLIDADO
 DE PODERES Y ORGANISMOS AUTÓNOMOS</t>
  </si>
  <si>
    <t>DEL 1° ENERO AL 31 DE DICIEMBRE DEL AÑO 2023</t>
  </si>
  <si>
    <t>( Cifras en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</si>
</sst>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7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4" fillId="2" borderId="0" xfId="0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3</xdr:row>
      <xdr:rowOff>107402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abSelected="1" topLeftCell="A14" zoomScale="145" zoomScaleNormal="145" workbookViewId="0">
      <selection activeCell="D27" sqref="D27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28.5" customHeight="1" x14ac:dyDescent="0.2">
      <c r="B3" s="43" t="s">
        <v>54</v>
      </c>
      <c r="C3" s="44"/>
      <c r="D3" s="44"/>
    </row>
    <row r="4" spans="1:6" ht="15.75" customHeight="1" x14ac:dyDescent="0.2">
      <c r="B4" s="44" t="s">
        <v>55</v>
      </c>
      <c r="C4" s="44"/>
      <c r="D4" s="44"/>
    </row>
    <row r="5" spans="1:6" ht="4.3499999999999996" customHeight="1" x14ac:dyDescent="0.2"/>
    <row r="6" spans="1:6" ht="9.75" customHeight="1" x14ac:dyDescent="0.2">
      <c r="B6" s="45" t="s">
        <v>56</v>
      </c>
      <c r="C6" s="45"/>
      <c r="D6" s="45"/>
    </row>
    <row r="7" spans="1:6" ht="6" customHeight="1" thickBot="1" x14ac:dyDescent="0.25">
      <c r="B7" s="46"/>
      <c r="C7" s="46"/>
      <c r="D7" s="46"/>
    </row>
    <row r="8" spans="1:6" ht="10.5" customHeight="1" thickBot="1" x14ac:dyDescent="0.25">
      <c r="B8" s="34"/>
      <c r="C8" s="39">
        <v>2023</v>
      </c>
      <c r="D8" s="40"/>
    </row>
    <row r="9" spans="1:6" ht="31.5" customHeight="1" thickBot="1" x14ac:dyDescent="0.25">
      <c r="B9" s="35" t="s">
        <v>1</v>
      </c>
      <c r="C9" s="36" t="s">
        <v>2</v>
      </c>
      <c r="D9" s="37" t="s">
        <v>3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4</v>
      </c>
      <c r="C11" s="12">
        <f>+C12+C20</f>
        <v>147685143</v>
      </c>
      <c r="D11" s="13">
        <f>+D12+D20</f>
        <v>16489364261.970001</v>
      </c>
      <c r="F11" s="8"/>
    </row>
    <row r="12" spans="1:6" ht="15.75" customHeight="1" x14ac:dyDescent="0.2">
      <c r="B12" s="14" t="s">
        <v>5</v>
      </c>
      <c r="C12" s="15">
        <f>SUM(C13:C19)</f>
        <v>432923</v>
      </c>
      <c r="D12" s="16">
        <f>SUM(D13:D19)</f>
        <v>2541419054.29</v>
      </c>
    </row>
    <row r="13" spans="1:6" ht="11.25" customHeight="1" x14ac:dyDescent="0.2">
      <c r="B13" s="17" t="s">
        <v>6</v>
      </c>
      <c r="C13" s="18"/>
      <c r="D13" s="19">
        <v>1844456808.5799999</v>
      </c>
    </row>
    <row r="14" spans="1:6" ht="11.25" customHeight="1" x14ac:dyDescent="0.2">
      <c r="B14" s="17" t="s">
        <v>7</v>
      </c>
      <c r="C14" s="18"/>
      <c r="D14" s="20">
        <v>616489743.62</v>
      </c>
    </row>
    <row r="15" spans="1:6" ht="11.25" customHeight="1" x14ac:dyDescent="0.2">
      <c r="B15" s="17" t="s">
        <v>8</v>
      </c>
      <c r="C15" s="18"/>
      <c r="D15" s="19">
        <v>76210123.530000001</v>
      </c>
    </row>
    <row r="16" spans="1:6" ht="10.5" customHeight="1" x14ac:dyDescent="0.2">
      <c r="B16" s="17" t="s">
        <v>9</v>
      </c>
      <c r="C16" s="18"/>
      <c r="D16" s="20">
        <v>0</v>
      </c>
    </row>
    <row r="17" spans="2:6" ht="10.5" customHeight="1" x14ac:dyDescent="0.2">
      <c r="B17" s="17" t="s">
        <v>10</v>
      </c>
      <c r="C17" s="18"/>
      <c r="D17" s="20">
        <v>4262378.5599999996</v>
      </c>
    </row>
    <row r="18" spans="2:6" ht="13.5" customHeight="1" x14ac:dyDescent="0.2">
      <c r="B18" s="21" t="s">
        <v>11</v>
      </c>
      <c r="C18" s="18"/>
      <c r="D18" s="20">
        <v>0</v>
      </c>
    </row>
    <row r="19" spans="2:6" ht="12.75" customHeight="1" x14ac:dyDescent="0.2">
      <c r="B19" s="21" t="s">
        <v>12</v>
      </c>
      <c r="C19" s="18">
        <v>432923</v>
      </c>
      <c r="D19" s="20"/>
    </row>
    <row r="20" spans="2:6" ht="14.25" customHeight="1" x14ac:dyDescent="0.2">
      <c r="B20" s="14" t="s">
        <v>13</v>
      </c>
      <c r="C20" s="15">
        <f>SUM(C21:C29)</f>
        <v>147252220</v>
      </c>
      <c r="D20" s="16">
        <f>SUM(D21:D29)</f>
        <v>13947945207.68</v>
      </c>
    </row>
    <row r="21" spans="2:6" ht="14.25" customHeight="1" x14ac:dyDescent="0.2">
      <c r="B21" s="22" t="s">
        <v>14</v>
      </c>
      <c r="C21" s="18"/>
      <c r="D21" s="20">
        <v>338567961.56000137</v>
      </c>
    </row>
    <row r="22" spans="2:6" ht="14.25" customHeight="1" x14ac:dyDescent="0.2">
      <c r="B22" s="22" t="s">
        <v>15</v>
      </c>
      <c r="C22" s="18">
        <v>39943119</v>
      </c>
      <c r="D22" s="20">
        <v>0</v>
      </c>
    </row>
    <row r="23" spans="2:6" ht="15.75" customHeight="1" x14ac:dyDescent="0.2">
      <c r="B23" s="17" t="s">
        <v>16</v>
      </c>
      <c r="C23" s="18"/>
      <c r="D23" s="20">
        <v>12682844575.689999</v>
      </c>
    </row>
    <row r="24" spans="2:6" ht="12" customHeight="1" x14ac:dyDescent="0.2">
      <c r="B24" s="17" t="s">
        <v>17</v>
      </c>
      <c r="C24" s="18"/>
      <c r="D24" s="20">
        <v>908407640.5</v>
      </c>
    </row>
    <row r="25" spans="2:6" ht="12" customHeight="1" x14ac:dyDescent="0.2">
      <c r="B25" s="17" t="s">
        <v>18</v>
      </c>
      <c r="C25" s="18"/>
      <c r="D25" s="20">
        <v>18125029.93</v>
      </c>
    </row>
    <row r="26" spans="2:6" ht="12.75" customHeight="1" x14ac:dyDescent="0.2">
      <c r="B26" s="22" t="s">
        <v>19</v>
      </c>
      <c r="C26" s="23">
        <v>107309101</v>
      </c>
      <c r="D26" s="20">
        <v>0</v>
      </c>
    </row>
    <row r="27" spans="2:6" ht="11.25" customHeight="1" x14ac:dyDescent="0.2">
      <c r="B27" s="17" t="s">
        <v>20</v>
      </c>
      <c r="C27" s="18"/>
      <c r="D27" s="20">
        <v>0</v>
      </c>
    </row>
    <row r="28" spans="2:6" ht="11.25" customHeight="1" x14ac:dyDescent="0.2">
      <c r="B28" s="22" t="s">
        <v>21</v>
      </c>
      <c r="C28" s="18"/>
      <c r="D28" s="20">
        <v>0</v>
      </c>
    </row>
    <row r="29" spans="2:6" ht="12.75" customHeight="1" x14ac:dyDescent="0.2">
      <c r="B29" s="22" t="s">
        <v>22</v>
      </c>
      <c r="C29" s="18"/>
      <c r="D29" s="20">
        <v>0</v>
      </c>
    </row>
    <row r="30" spans="2:6" ht="17.25" customHeight="1" x14ac:dyDescent="0.2">
      <c r="B30" s="24" t="s">
        <v>23</v>
      </c>
      <c r="C30" s="15">
        <f>C31+C40</f>
        <v>2168114623.46</v>
      </c>
      <c r="D30" s="16">
        <f>D31+D40</f>
        <v>933400520.78999996</v>
      </c>
      <c r="F30" s="8"/>
    </row>
    <row r="31" spans="2:6" ht="13.5" customHeight="1" x14ac:dyDescent="0.2">
      <c r="B31" s="25" t="s">
        <v>24</v>
      </c>
      <c r="C31" s="15">
        <f>SUM(C32:C39)</f>
        <v>1648897845.95</v>
      </c>
      <c r="D31" s="16">
        <f>SUM(D32:D39)</f>
        <v>933400520.78999996</v>
      </c>
    </row>
    <row r="32" spans="2:6" ht="12.75" customHeight="1" x14ac:dyDescent="0.2">
      <c r="B32" s="22" t="s">
        <v>25</v>
      </c>
      <c r="C32" s="18">
        <v>109849661.25999999</v>
      </c>
      <c r="D32" s="20"/>
    </row>
    <row r="33" spans="2:6" ht="12.75" customHeight="1" x14ac:dyDescent="0.2">
      <c r="B33" s="22" t="s">
        <v>26</v>
      </c>
      <c r="C33" s="18"/>
      <c r="D33" s="20">
        <v>266666660</v>
      </c>
    </row>
    <row r="34" spans="2:6" ht="12.75" customHeight="1" x14ac:dyDescent="0.2">
      <c r="B34" s="22" t="s">
        <v>27</v>
      </c>
      <c r="C34" s="18"/>
      <c r="D34" s="20">
        <v>663890960.37</v>
      </c>
    </row>
    <row r="35" spans="2:6" ht="12.75" customHeight="1" x14ac:dyDescent="0.2">
      <c r="B35" s="22" t="s">
        <v>28</v>
      </c>
      <c r="C35" s="18"/>
      <c r="D35" s="20">
        <v>0</v>
      </c>
    </row>
    <row r="36" spans="2:6" ht="12.75" customHeight="1" x14ac:dyDescent="0.2">
      <c r="B36" s="22" t="s">
        <v>29</v>
      </c>
      <c r="C36" s="18"/>
      <c r="D36" s="20">
        <v>0</v>
      </c>
    </row>
    <row r="37" spans="2:6" ht="21.75" customHeight="1" x14ac:dyDescent="0.2">
      <c r="B37" s="22" t="s">
        <v>30</v>
      </c>
      <c r="C37" s="18"/>
      <c r="D37" s="20">
        <v>1923995.3699999999</v>
      </c>
    </row>
    <row r="38" spans="2:6" ht="12.75" customHeight="1" x14ac:dyDescent="0.2">
      <c r="B38" s="22" t="s">
        <v>31</v>
      </c>
      <c r="C38" s="18"/>
      <c r="D38" s="20">
        <v>918905.05</v>
      </c>
    </row>
    <row r="39" spans="2:6" ht="12.75" customHeight="1" x14ac:dyDescent="0.2">
      <c r="B39" s="22" t="s">
        <v>32</v>
      </c>
      <c r="C39" s="18">
        <v>1539048184.6900001</v>
      </c>
      <c r="D39" s="20"/>
    </row>
    <row r="40" spans="2:6" ht="25.5" customHeight="1" x14ac:dyDescent="0.2">
      <c r="B40" s="25" t="s">
        <v>33</v>
      </c>
      <c r="C40" s="15">
        <f>SUM(C41:C46)</f>
        <v>519216777.50999999</v>
      </c>
      <c r="D40" s="26">
        <f>SUM(D41:D46)</f>
        <v>0</v>
      </c>
    </row>
    <row r="41" spans="2:6" ht="12.75" customHeight="1" x14ac:dyDescent="0.2">
      <c r="B41" s="22" t="s">
        <v>34</v>
      </c>
      <c r="C41" s="18">
        <v>0</v>
      </c>
      <c r="D41" s="20"/>
    </row>
    <row r="42" spans="2:6" ht="12.75" customHeight="1" x14ac:dyDescent="0.2">
      <c r="B42" s="22" t="s">
        <v>35</v>
      </c>
      <c r="C42" s="18">
        <v>0</v>
      </c>
      <c r="D42" s="20"/>
    </row>
    <row r="43" spans="2:6" ht="12.75" customHeight="1" x14ac:dyDescent="0.2">
      <c r="B43" s="22" t="s">
        <v>36</v>
      </c>
      <c r="C43" s="18">
        <v>500070394.43000001</v>
      </c>
      <c r="D43" s="20"/>
    </row>
    <row r="44" spans="2:6" ht="12.75" customHeight="1" x14ac:dyDescent="0.2">
      <c r="B44" s="22" t="s">
        <v>37</v>
      </c>
      <c r="C44" s="18">
        <v>0</v>
      </c>
      <c r="D44" s="20"/>
    </row>
    <row r="45" spans="2:6" ht="20.25" customHeight="1" x14ac:dyDescent="0.2">
      <c r="B45" s="22" t="s">
        <v>38</v>
      </c>
      <c r="C45" s="18">
        <v>19146383.079999998</v>
      </c>
      <c r="D45" s="20"/>
    </row>
    <row r="46" spans="2:6" ht="13.5" customHeight="1" x14ac:dyDescent="0.2">
      <c r="B46" s="22" t="s">
        <v>39</v>
      </c>
      <c r="C46" s="18">
        <v>0</v>
      </c>
      <c r="D46" s="20"/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40</v>
      </c>
      <c r="C48" s="12">
        <f>+C49+C53+C59</f>
        <v>15104128717.350002</v>
      </c>
      <c r="D48" s="13">
        <f>+D49+D53+D59</f>
        <v>0</v>
      </c>
      <c r="F48" s="8"/>
    </row>
    <row r="49" spans="2:6" ht="12.75" customHeight="1" x14ac:dyDescent="0.2">
      <c r="B49" s="25" t="s">
        <v>41</v>
      </c>
      <c r="C49" s="12">
        <f>SUM(C50:C52)</f>
        <v>96204253.170001224</v>
      </c>
      <c r="D49" s="26">
        <f>SUM(D50:D52)</f>
        <v>0</v>
      </c>
      <c r="F49" s="9"/>
    </row>
    <row r="50" spans="2:6" ht="12.75" customHeight="1" x14ac:dyDescent="0.2">
      <c r="B50" s="22" t="s">
        <v>42</v>
      </c>
      <c r="C50" s="18">
        <v>44257150.970001221</v>
      </c>
      <c r="D50" s="20"/>
    </row>
    <row r="51" spans="2:6" ht="12.75" customHeight="1" x14ac:dyDescent="0.2">
      <c r="B51" s="22" t="s">
        <v>43</v>
      </c>
      <c r="C51" s="18">
        <v>51947102.200000003</v>
      </c>
      <c r="D51" s="19"/>
    </row>
    <row r="52" spans="2:6" ht="12.75" customHeight="1" x14ac:dyDescent="0.2">
      <c r="B52" s="22" t="s">
        <v>44</v>
      </c>
      <c r="C52" s="18">
        <v>0</v>
      </c>
      <c r="D52" s="20"/>
    </row>
    <row r="53" spans="2:6" ht="15.75" customHeight="1" x14ac:dyDescent="0.2">
      <c r="B53" s="25" t="s">
        <v>45</v>
      </c>
      <c r="C53" s="12">
        <f>SUM(C54:C58)</f>
        <v>15007924464.18</v>
      </c>
      <c r="D53" s="13">
        <f>SUM(D54:D58)</f>
        <v>0</v>
      </c>
    </row>
    <row r="54" spans="2:6" ht="12.75" customHeight="1" x14ac:dyDescent="0.2">
      <c r="B54" s="22" t="s">
        <v>46</v>
      </c>
      <c r="C54" s="18">
        <v>658381736.47000003</v>
      </c>
      <c r="D54" s="20"/>
    </row>
    <row r="55" spans="2:6" ht="12.75" customHeight="1" x14ac:dyDescent="0.2">
      <c r="B55" s="22" t="s">
        <v>47</v>
      </c>
      <c r="C55" s="18">
        <v>3058370337.1000004</v>
      </c>
      <c r="D55" s="20"/>
    </row>
    <row r="56" spans="2:6" ht="12.75" customHeight="1" x14ac:dyDescent="0.2">
      <c r="B56" s="22" t="s">
        <v>48</v>
      </c>
      <c r="C56" s="18">
        <v>10762399997.360001</v>
      </c>
      <c r="D56" s="20"/>
    </row>
    <row r="57" spans="2:6" ht="12.75" customHeight="1" x14ac:dyDescent="0.2">
      <c r="B57" s="22" t="s">
        <v>49</v>
      </c>
      <c r="C57" s="18">
        <v>0</v>
      </c>
      <c r="D57" s="20"/>
    </row>
    <row r="58" spans="2:6" ht="12.75" customHeight="1" x14ac:dyDescent="0.2">
      <c r="B58" s="22" t="s">
        <v>50</v>
      </c>
      <c r="C58" s="18">
        <v>528772393.25</v>
      </c>
      <c r="D58" s="20"/>
    </row>
    <row r="59" spans="2:6" ht="23.25" customHeight="1" x14ac:dyDescent="0.2">
      <c r="B59" s="25" t="s">
        <v>51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52</v>
      </c>
      <c r="C60" s="18"/>
      <c r="D60" s="28"/>
    </row>
    <row r="61" spans="2:6" ht="12.75" customHeight="1" x14ac:dyDescent="0.2">
      <c r="B61" s="22" t="s">
        <v>53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/>
      <c r="C73" s="41"/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2023-04-27T19:45:10Z</cp:lastPrinted>
  <dcterms:created xsi:type="dcterms:W3CDTF">2021-11-06T00:08:44Z</dcterms:created>
  <dcterms:modified xsi:type="dcterms:W3CDTF">2024-04-29T19:41:42Z</dcterms:modified>
</cp:coreProperties>
</file>